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" sheetId="1" r:id="rId1"/>
  </sheets>
  <definedNames>
    <definedName name="_xlnm.Print_Titles" localSheetId="0">'Sheet2 '!$5:$5</definedName>
  </definedNames>
  <calcPr fullCalcOnLoad="1"/>
</workbook>
</file>

<file path=xl/sharedStrings.xml><?xml version="1.0" encoding="utf-8"?>
<sst xmlns="http://schemas.openxmlformats.org/spreadsheetml/2006/main" count="51" uniqueCount="51">
  <si>
    <t>nr crt</t>
  </si>
  <si>
    <t>Nume partener</t>
  </si>
  <si>
    <t>unice</t>
  </si>
  <si>
    <t>Valoare DCI-specialitati medicale MSS</t>
  </si>
  <si>
    <t>Medicamente cost-volum</t>
  </si>
  <si>
    <t xml:space="preserve">Medicamente cost-volum  incadrare CA  </t>
  </si>
  <si>
    <t>Valoare pensionari CNAS</t>
  </si>
  <si>
    <t>Valoare pensionari MS</t>
  </si>
  <si>
    <t xml:space="preserve">Valoare pensionari CNAS C-V  </t>
  </si>
  <si>
    <t>Valoare pensionari MS C-V</t>
  </si>
  <si>
    <t>A&amp;A FARM</t>
  </si>
  <si>
    <t>AMINA BAZ PHARM -DRAGOS VODA</t>
  </si>
  <si>
    <t xml:space="preserve">ANISA </t>
  </si>
  <si>
    <t>ASA MICO FARM S.R.L.</t>
  </si>
  <si>
    <t>BRAXUS CONTINENTAL S.R.L.</t>
  </si>
  <si>
    <t>CARMEN</t>
  </si>
  <si>
    <t>CEZIVO PLANT S.R.L.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</si>
  <si>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</si>
  <si>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</si>
  <si>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</si>
  <si>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</si>
  <si>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</si>
  <si>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</si>
  <si>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</si>
  <si>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</si>
  <si>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</si>
  <si>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</si>
  <si>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</si>
  <si>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</si>
  <si>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</si>
  <si>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S.A.-CALARASI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</si>
  <si>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</si>
  <si>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</si>
  <si>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</si>
  <si>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</si>
  <si>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</si>
  <si>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</si>
  <si>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</si>
  <si>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</si>
  <si>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</si>
  <si>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</si>
  <si>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</si>
  <si>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</si>
  <si>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</si>
  <si>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</si>
  <si>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</si>
  <si>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</si>
  <si>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</si>
  <si>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 CA</t>
  </si>
  <si>
    <t>valoare incadrare CA</t>
  </si>
  <si>
    <t>Decont  inregistrat la nivel CAS Calarasi aferent lunii februarie 2022-medicamente cu si fara contributie personala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</si>
</sst>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0" fillId="0" borderId="7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75" zoomScaleNormal="75" workbookViewId="0" topLeftCell="A1">
      <selection activeCell="J45" sqref="J45"/>
    </sheetView>
  </sheetViews>
  <sheetFormatPr defaultColWidth="9.140625" defaultRowHeight="12.75"/>
  <cols>
    <col min="1" max="1" width="6.57421875" style="0" customWidth="1"/>
    <col min="2" max="2" width="28.00390625" style="0" customWidth="1"/>
    <col min="3" max="3" width="14.28125" style="0" customWidth="1"/>
    <col min="4" max="4" width="13.28125" style="0" customWidth="1"/>
    <col min="5" max="5" width="13.140625" style="0" customWidth="1"/>
    <col min="6" max="6" width="12.421875" style="0" customWidth="1"/>
    <col min="7" max="7" width="12.140625" style="0" customWidth="1"/>
    <col min="8" max="8" width="10.421875" style="0" bestFit="1" customWidth="1"/>
    <col min="9" max="9" width="10.8515625" style="0" customWidth="1"/>
    <col min="10" max="10" width="11.00390625" style="0" customWidth="1"/>
  </cols>
  <sheetData>
    <row r="2" spans="1:13" ht="12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</row>
    <row r="3" spans="1:13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"/>
      <c r="M3" s="1"/>
    </row>
    <row r="5" spans="1:10" ht="33.75">
      <c r="A5" s="2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6" t="s">
        <v>9</v>
      </c>
    </row>
    <row r="6" spans="1:10" ht="12.75">
      <c r="A6" s="7">
        <v>1</v>
      </c>
      <c r="B6" s="8" t="s">
        <v>10</v>
      </c>
      <c r="C6" s="9">
        <v>110825.88</v>
      </c>
      <c r="D6" s="9">
        <v>19982.97</v>
      </c>
      <c r="E6" s="9">
        <v>8069.76</v>
      </c>
      <c r="F6" s="9">
        <v>7880.21</v>
      </c>
      <c r="G6" s="9">
        <v>2329.29</v>
      </c>
      <c r="H6" s="9">
        <v>1863.36</v>
      </c>
      <c r="I6" s="9">
        <v>470.25</v>
      </c>
      <c r="J6" s="9">
        <v>376.18</v>
      </c>
    </row>
    <row r="7" spans="1:10" ht="12.75">
      <c r="A7" s="7">
        <v>2</v>
      </c>
      <c r="B7" s="8" t="s">
        <v>11</v>
      </c>
      <c r="C7" s="9">
        <v>45510.7</v>
      </c>
      <c r="D7" s="9">
        <v>0</v>
      </c>
      <c r="E7" s="9">
        <v>1496.63</v>
      </c>
      <c r="F7" s="9">
        <v>1461.48</v>
      </c>
      <c r="G7" s="9">
        <v>1788.96</v>
      </c>
      <c r="H7" s="9">
        <v>1431.25</v>
      </c>
      <c r="I7" s="9">
        <v>0</v>
      </c>
      <c r="J7" s="9">
        <v>0</v>
      </c>
    </row>
    <row r="8" spans="1:10" ht="12.75">
      <c r="A8" s="7">
        <v>3</v>
      </c>
      <c r="B8" s="8" t="s">
        <v>12</v>
      </c>
      <c r="C8" s="9">
        <v>88292.36</v>
      </c>
      <c r="D8" s="9">
        <v>163.9</v>
      </c>
      <c r="E8" s="9">
        <v>3507.69</v>
      </c>
      <c r="F8" s="9">
        <v>3425.3</v>
      </c>
      <c r="G8" s="9">
        <v>791.24</v>
      </c>
      <c r="H8" s="9">
        <v>632.99</v>
      </c>
      <c r="I8" s="9">
        <v>0</v>
      </c>
      <c r="J8" s="9">
        <v>0</v>
      </c>
    </row>
    <row r="9" spans="1:10" ht="12.75">
      <c r="A9" s="7">
        <v>4</v>
      </c>
      <c r="B9" s="8" t="s">
        <v>13</v>
      </c>
      <c r="C9" s="9">
        <v>294.62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2.75">
      <c r="A10" s="7">
        <v>5</v>
      </c>
      <c r="B10" s="8" t="s">
        <v>14</v>
      </c>
      <c r="C10" s="9">
        <v>8955.32</v>
      </c>
      <c r="D10" s="9">
        <v>0</v>
      </c>
      <c r="E10" s="9">
        <v>0</v>
      </c>
      <c r="F10" s="9">
        <v>0</v>
      </c>
      <c r="G10" s="9">
        <v>579.89</v>
      </c>
      <c r="H10" s="9">
        <v>463.9</v>
      </c>
      <c r="I10" s="9">
        <v>0</v>
      </c>
      <c r="J10" s="9">
        <v>0</v>
      </c>
    </row>
    <row r="11" spans="1:10" ht="12.75">
      <c r="A11" s="7">
        <v>6</v>
      </c>
      <c r="B11" s="8" t="s">
        <v>15</v>
      </c>
      <c r="C11" s="9">
        <v>16450.43</v>
      </c>
      <c r="D11" s="9">
        <v>0</v>
      </c>
      <c r="E11" s="9">
        <v>955.56</v>
      </c>
      <c r="F11" s="9">
        <v>933.11</v>
      </c>
      <c r="G11" s="9">
        <v>1197.5</v>
      </c>
      <c r="H11" s="9">
        <v>958</v>
      </c>
      <c r="I11" s="9">
        <v>155.37</v>
      </c>
      <c r="J11" s="9">
        <v>124.3</v>
      </c>
    </row>
    <row r="12" spans="1:10" ht="12.75">
      <c r="A12" s="7">
        <v>7</v>
      </c>
      <c r="B12" s="8" t="s">
        <v>16</v>
      </c>
      <c r="C12" s="9">
        <v>1331.91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7">
        <v>8</v>
      </c>
      <c r="B13" s="8" t="s">
        <v>17</v>
      </c>
      <c r="C13" s="9">
        <v>16218.64</v>
      </c>
      <c r="D13" s="9">
        <v>0</v>
      </c>
      <c r="E13" s="9">
        <v>1056.93</v>
      </c>
      <c r="F13" s="9">
        <v>1032.1</v>
      </c>
      <c r="G13" s="9">
        <v>566.48</v>
      </c>
      <c r="H13" s="9">
        <v>453.14</v>
      </c>
      <c r="I13" s="9">
        <v>78.22</v>
      </c>
      <c r="J13" s="9">
        <v>62.57</v>
      </c>
    </row>
    <row r="14" spans="1:10" ht="12.75">
      <c r="A14" s="7">
        <v>9</v>
      </c>
      <c r="B14" s="8" t="s">
        <v>18</v>
      </c>
      <c r="C14" s="9">
        <v>22784.44</v>
      </c>
      <c r="D14" s="9">
        <v>0</v>
      </c>
      <c r="E14" s="9">
        <v>2816.33</v>
      </c>
      <c r="F14" s="9">
        <v>2750.18</v>
      </c>
      <c r="G14" s="9">
        <v>17.78</v>
      </c>
      <c r="H14" s="9">
        <v>14.23</v>
      </c>
      <c r="I14" s="9">
        <v>0</v>
      </c>
      <c r="J14" s="9">
        <v>0</v>
      </c>
    </row>
    <row r="15" spans="1:10" ht="12.75">
      <c r="A15" s="7">
        <v>10</v>
      </c>
      <c r="B15" s="8" t="s">
        <v>19</v>
      </c>
      <c r="C15" s="9">
        <v>52501.27</v>
      </c>
      <c r="D15" s="9">
        <v>0</v>
      </c>
      <c r="E15" s="9">
        <v>1735.38</v>
      </c>
      <c r="F15" s="9">
        <v>1694.62</v>
      </c>
      <c r="G15" s="9">
        <v>5410.82</v>
      </c>
      <c r="H15" s="9">
        <v>4328.6</v>
      </c>
      <c r="I15" s="9">
        <v>762.21</v>
      </c>
      <c r="J15" s="9">
        <v>609.75</v>
      </c>
    </row>
    <row r="16" spans="1:10" ht="12.75">
      <c r="A16" s="7">
        <v>11</v>
      </c>
      <c r="B16" s="8" t="s">
        <v>20</v>
      </c>
      <c r="C16" s="9">
        <v>9730.69</v>
      </c>
      <c r="D16" s="9">
        <v>0</v>
      </c>
      <c r="E16" s="9">
        <v>1223.35</v>
      </c>
      <c r="F16" s="9">
        <v>1194.61</v>
      </c>
      <c r="G16" s="9">
        <v>451.04</v>
      </c>
      <c r="H16" s="9">
        <v>360.86</v>
      </c>
      <c r="I16" s="9">
        <v>156.44</v>
      </c>
      <c r="J16" s="9">
        <v>125.14</v>
      </c>
    </row>
    <row r="17" spans="1:10" ht="12.75">
      <c r="A17" s="7">
        <v>12</v>
      </c>
      <c r="B17" s="8" t="s">
        <v>21</v>
      </c>
      <c r="C17" s="9">
        <v>30935.13</v>
      </c>
      <c r="D17" s="9">
        <v>0</v>
      </c>
      <c r="E17" s="9">
        <v>434.03</v>
      </c>
      <c r="F17" s="9">
        <v>423.84</v>
      </c>
      <c r="G17" s="9">
        <v>1176.92</v>
      </c>
      <c r="H17" s="9">
        <v>941.47</v>
      </c>
      <c r="I17" s="9">
        <v>138.59</v>
      </c>
      <c r="J17" s="9">
        <v>110.87</v>
      </c>
    </row>
    <row r="18" spans="1:10" ht="12.75">
      <c r="A18" s="7">
        <v>13</v>
      </c>
      <c r="B18" s="8" t="s">
        <v>22</v>
      </c>
      <c r="C18" s="9">
        <v>103036.58</v>
      </c>
      <c r="D18" s="9">
        <v>491.69</v>
      </c>
      <c r="E18" s="9">
        <v>5347.19</v>
      </c>
      <c r="F18" s="9">
        <v>5221.59</v>
      </c>
      <c r="G18" s="9">
        <v>4831.23</v>
      </c>
      <c r="H18" s="9">
        <v>3865.11</v>
      </c>
      <c r="I18" s="9">
        <v>919.68</v>
      </c>
      <c r="J18" s="9">
        <v>735.77</v>
      </c>
    </row>
    <row r="19" spans="1:10" ht="12.75">
      <c r="A19" s="7">
        <v>14</v>
      </c>
      <c r="B19" s="8" t="s">
        <v>23</v>
      </c>
      <c r="C19" s="9">
        <v>31913.69</v>
      </c>
      <c r="D19" s="9">
        <v>0</v>
      </c>
      <c r="E19" s="9">
        <v>836.91</v>
      </c>
      <c r="F19" s="9">
        <v>817.25</v>
      </c>
      <c r="G19" s="9">
        <v>411.07</v>
      </c>
      <c r="H19" s="9">
        <v>328.86</v>
      </c>
      <c r="I19" s="9">
        <v>0</v>
      </c>
      <c r="J19" s="9">
        <v>0</v>
      </c>
    </row>
    <row r="20" spans="1:10" ht="12.75">
      <c r="A20" s="7">
        <v>15</v>
      </c>
      <c r="B20" s="8" t="s">
        <v>24</v>
      </c>
      <c r="C20" s="9">
        <v>18652.44</v>
      </c>
      <c r="D20" s="9">
        <v>0</v>
      </c>
      <c r="E20" s="9">
        <v>1325</v>
      </c>
      <c r="F20" s="9">
        <v>1293.88</v>
      </c>
      <c r="G20" s="9">
        <v>3059.09</v>
      </c>
      <c r="H20" s="9">
        <v>2447.12</v>
      </c>
      <c r="I20" s="9">
        <v>0</v>
      </c>
      <c r="J20" s="9">
        <v>0</v>
      </c>
    </row>
    <row r="21" spans="1:10" ht="12.75">
      <c r="A21" s="7">
        <v>16</v>
      </c>
      <c r="B21" s="8" t="s">
        <v>25</v>
      </c>
      <c r="C21" s="9">
        <v>47610.34</v>
      </c>
      <c r="D21" s="9">
        <v>2584.61</v>
      </c>
      <c r="E21" s="9">
        <v>8835.83</v>
      </c>
      <c r="F21" s="9">
        <v>8628.29</v>
      </c>
      <c r="G21" s="9">
        <v>1734.69</v>
      </c>
      <c r="H21" s="9">
        <v>1387.64</v>
      </c>
      <c r="I21" s="9">
        <v>0</v>
      </c>
      <c r="J21" s="9">
        <v>0</v>
      </c>
    </row>
    <row r="22" spans="1:10" ht="12.75">
      <c r="A22" s="7">
        <v>17</v>
      </c>
      <c r="B22" s="8" t="s">
        <v>26</v>
      </c>
      <c r="C22" s="9">
        <v>21746.01</v>
      </c>
      <c r="D22" s="9">
        <v>0</v>
      </c>
      <c r="E22" s="9">
        <v>1036.27</v>
      </c>
      <c r="F22" s="9">
        <v>1011.93</v>
      </c>
      <c r="G22" s="9">
        <v>695.14</v>
      </c>
      <c r="H22" s="9">
        <v>556.23</v>
      </c>
      <c r="I22" s="9">
        <v>0</v>
      </c>
      <c r="J22" s="9">
        <v>0</v>
      </c>
    </row>
    <row r="23" spans="1:10" ht="12.75">
      <c r="A23" s="7">
        <v>18</v>
      </c>
      <c r="B23" s="8" t="s">
        <v>27</v>
      </c>
      <c r="C23" s="9">
        <v>33492.35</v>
      </c>
      <c r="D23" s="9">
        <v>0</v>
      </c>
      <c r="E23" s="9">
        <v>1397.07</v>
      </c>
      <c r="F23" s="9">
        <v>1364.25</v>
      </c>
      <c r="G23" s="9">
        <v>248.91</v>
      </c>
      <c r="H23" s="9">
        <v>197.61</v>
      </c>
      <c r="I23" s="9">
        <v>0</v>
      </c>
      <c r="J23" s="9">
        <v>0</v>
      </c>
    </row>
    <row r="24" spans="1:10" ht="12.75">
      <c r="A24" s="7">
        <v>19</v>
      </c>
      <c r="B24" s="8" t="s">
        <v>28</v>
      </c>
      <c r="C24" s="9">
        <v>196308.59</v>
      </c>
      <c r="D24" s="9">
        <v>27522.24</v>
      </c>
      <c r="E24" s="9">
        <v>8007.25</v>
      </c>
      <c r="F24" s="9">
        <v>7819.17</v>
      </c>
      <c r="G24" s="9">
        <v>4960.85</v>
      </c>
      <c r="H24" s="9">
        <v>3968.34</v>
      </c>
      <c r="I24" s="9">
        <v>0</v>
      </c>
      <c r="J24" s="9">
        <v>0</v>
      </c>
    </row>
    <row r="25" spans="1:10" ht="12.75">
      <c r="A25" s="7">
        <v>20</v>
      </c>
      <c r="B25" s="8" t="s">
        <v>29</v>
      </c>
      <c r="C25" s="9">
        <v>1009.64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7">
        <v>21</v>
      </c>
      <c r="B26" s="8" t="s">
        <v>30</v>
      </c>
      <c r="C26" s="9">
        <v>34841.96</v>
      </c>
      <c r="D26" s="9">
        <v>6921.58</v>
      </c>
      <c r="E26" s="9">
        <v>6977.19</v>
      </c>
      <c r="F26" s="9">
        <v>6813.3</v>
      </c>
      <c r="G26" s="9">
        <v>1616.13</v>
      </c>
      <c r="H26" s="9">
        <v>1292.87</v>
      </c>
      <c r="I26" s="9">
        <v>820</v>
      </c>
      <c r="J26" s="9">
        <v>655.96</v>
      </c>
    </row>
    <row r="27" spans="1:10" ht="12.75">
      <c r="A27" s="7">
        <v>22</v>
      </c>
      <c r="B27" s="8" t="s">
        <v>31</v>
      </c>
      <c r="C27" s="9">
        <v>293854.07</v>
      </c>
      <c r="D27" s="9">
        <v>30037.99</v>
      </c>
      <c r="E27" s="9">
        <v>18625.5</v>
      </c>
      <c r="F27" s="9">
        <v>18188.01</v>
      </c>
      <c r="G27" s="9">
        <v>8858.68</v>
      </c>
      <c r="H27" s="9">
        <v>7086.53</v>
      </c>
      <c r="I27" s="9">
        <v>2191.35</v>
      </c>
      <c r="J27" s="9">
        <v>1753.03</v>
      </c>
    </row>
    <row r="28" spans="1:10" ht="12.75">
      <c r="A28" s="7">
        <v>23</v>
      </c>
      <c r="B28" s="8" t="s">
        <v>32</v>
      </c>
      <c r="C28" s="9">
        <v>6545.21</v>
      </c>
      <c r="D28" s="9">
        <v>0</v>
      </c>
      <c r="E28" s="9">
        <v>0</v>
      </c>
      <c r="F28" s="9">
        <v>0</v>
      </c>
      <c r="G28" s="9">
        <v>444.53</v>
      </c>
      <c r="H28" s="9">
        <v>355.65</v>
      </c>
      <c r="I28" s="9">
        <v>0</v>
      </c>
      <c r="J28" s="9">
        <v>0</v>
      </c>
    </row>
    <row r="29" spans="1:10" ht="12.75">
      <c r="A29" s="7">
        <v>24</v>
      </c>
      <c r="B29" s="8" t="s">
        <v>33</v>
      </c>
      <c r="C29" s="9">
        <v>16092.72</v>
      </c>
      <c r="D29" s="9">
        <v>0</v>
      </c>
      <c r="E29" s="9">
        <v>311.81</v>
      </c>
      <c r="F29" s="9">
        <v>304.49</v>
      </c>
      <c r="G29" s="9">
        <v>38.84</v>
      </c>
      <c r="H29" s="9">
        <v>31.07</v>
      </c>
      <c r="I29" s="9">
        <v>0</v>
      </c>
      <c r="J29" s="9">
        <v>0</v>
      </c>
    </row>
    <row r="30" spans="1:10" ht="12.75">
      <c r="A30" s="7">
        <v>25</v>
      </c>
      <c r="B30" s="8" t="s">
        <v>34</v>
      </c>
      <c r="C30" s="9">
        <v>60625.75</v>
      </c>
      <c r="D30" s="9">
        <v>163.9</v>
      </c>
      <c r="E30" s="9">
        <v>1871.21</v>
      </c>
      <c r="F30" s="9">
        <v>1827.26</v>
      </c>
      <c r="G30" s="9">
        <v>4379.39</v>
      </c>
      <c r="H30" s="9">
        <v>3503.57</v>
      </c>
      <c r="I30" s="9">
        <v>0</v>
      </c>
      <c r="J30" s="9">
        <v>0</v>
      </c>
    </row>
    <row r="31" spans="1:10" ht="12.75">
      <c r="A31" s="7">
        <v>26</v>
      </c>
      <c r="B31" s="8" t="s">
        <v>35</v>
      </c>
      <c r="C31" s="9">
        <v>186397.06</v>
      </c>
      <c r="D31" s="9">
        <v>1311.2</v>
      </c>
      <c r="E31" s="9">
        <v>10500.34</v>
      </c>
      <c r="F31" s="9">
        <v>10253.7</v>
      </c>
      <c r="G31" s="9">
        <v>4577.04</v>
      </c>
      <c r="H31" s="9">
        <v>3661.62</v>
      </c>
      <c r="I31" s="9">
        <v>552.06</v>
      </c>
      <c r="J31" s="9">
        <v>441.62</v>
      </c>
    </row>
    <row r="32" spans="1:10" ht="12.75">
      <c r="A32" s="7">
        <v>27</v>
      </c>
      <c r="B32" s="8" t="s">
        <v>36</v>
      </c>
      <c r="C32" s="9">
        <v>36120.85</v>
      </c>
      <c r="D32" s="9">
        <v>0</v>
      </c>
      <c r="E32" s="9">
        <v>2387.3</v>
      </c>
      <c r="F32" s="9">
        <v>2331.22</v>
      </c>
      <c r="G32" s="9">
        <v>1807.32</v>
      </c>
      <c r="H32" s="9">
        <v>1445.73</v>
      </c>
      <c r="I32" s="9">
        <v>0</v>
      </c>
      <c r="J32" s="9">
        <v>0</v>
      </c>
    </row>
    <row r="33" spans="1:10" ht="12.75">
      <c r="A33" s="7">
        <v>28</v>
      </c>
      <c r="B33" s="8" t="s">
        <v>37</v>
      </c>
      <c r="C33" s="9">
        <v>2160.05</v>
      </c>
      <c r="D33" s="9">
        <v>0</v>
      </c>
      <c r="E33" s="9">
        <v>155.37</v>
      </c>
      <c r="F33" s="9">
        <v>151.75</v>
      </c>
      <c r="G33" s="9">
        <v>204.46</v>
      </c>
      <c r="H33" s="9">
        <v>163.59</v>
      </c>
      <c r="I33" s="9">
        <v>0</v>
      </c>
      <c r="J33" s="9">
        <v>0</v>
      </c>
    </row>
    <row r="34" spans="1:10" ht="12.75">
      <c r="A34" s="7">
        <v>29</v>
      </c>
      <c r="B34" s="8" t="s">
        <v>38</v>
      </c>
      <c r="C34" s="9">
        <v>454937.34</v>
      </c>
      <c r="D34" s="9">
        <v>1311.2</v>
      </c>
      <c r="E34" s="9">
        <v>43949.89</v>
      </c>
      <c r="F34" s="9">
        <v>42917.55</v>
      </c>
      <c r="G34" s="9">
        <v>16277.51</v>
      </c>
      <c r="H34" s="9">
        <v>13021.81</v>
      </c>
      <c r="I34" s="9">
        <v>2831.76</v>
      </c>
      <c r="J34" s="9">
        <v>2265.34</v>
      </c>
    </row>
    <row r="35" spans="1:10" ht="12.75">
      <c r="A35" s="7">
        <v>30</v>
      </c>
      <c r="B35" s="8" t="s">
        <v>39</v>
      </c>
      <c r="C35" s="9">
        <v>20979.67</v>
      </c>
      <c r="D35" s="9">
        <v>6417.25</v>
      </c>
      <c r="E35" s="9">
        <v>1927.6</v>
      </c>
      <c r="F35" s="9">
        <v>1882.32</v>
      </c>
      <c r="G35" s="9">
        <v>1005.38</v>
      </c>
      <c r="H35" s="9">
        <v>804.31</v>
      </c>
      <c r="I35" s="9">
        <v>0</v>
      </c>
      <c r="J35" s="9">
        <v>0</v>
      </c>
    </row>
    <row r="36" spans="1:10" ht="12.75">
      <c r="A36" s="7">
        <v>31</v>
      </c>
      <c r="B36" s="8" t="s">
        <v>40</v>
      </c>
      <c r="C36" s="9">
        <v>14271.1</v>
      </c>
      <c r="D36" s="9">
        <v>0</v>
      </c>
      <c r="E36" s="9">
        <v>3788.29</v>
      </c>
      <c r="F36" s="9">
        <v>3699.31</v>
      </c>
      <c r="G36" s="9">
        <v>1114.99</v>
      </c>
      <c r="H36" s="9">
        <v>892</v>
      </c>
      <c r="I36" s="9">
        <v>1427.74</v>
      </c>
      <c r="J36" s="9">
        <v>1142.13</v>
      </c>
    </row>
    <row r="37" spans="1:10" ht="12.75">
      <c r="A37" s="7">
        <v>32</v>
      </c>
      <c r="B37" s="8" t="s">
        <v>41</v>
      </c>
      <c r="C37" s="9">
        <v>14306.07</v>
      </c>
      <c r="D37" s="9">
        <v>0</v>
      </c>
      <c r="E37" s="9">
        <v>1915.21</v>
      </c>
      <c r="F37" s="9">
        <v>1870.22</v>
      </c>
      <c r="G37" s="9">
        <v>886.1</v>
      </c>
      <c r="H37" s="9">
        <v>709.1</v>
      </c>
      <c r="I37" s="9">
        <v>0</v>
      </c>
      <c r="J37" s="9">
        <v>0</v>
      </c>
    </row>
    <row r="38" spans="1:10" ht="12.75">
      <c r="A38" s="7">
        <v>33</v>
      </c>
      <c r="B38" s="8" t="s">
        <v>42</v>
      </c>
      <c r="C38" s="9">
        <v>95501.4</v>
      </c>
      <c r="D38" s="9">
        <v>9920.61</v>
      </c>
      <c r="E38" s="9">
        <v>9048.08</v>
      </c>
      <c r="F38" s="9">
        <v>8835.55</v>
      </c>
      <c r="G38" s="9">
        <v>1995.91</v>
      </c>
      <c r="H38" s="9">
        <v>1596.73</v>
      </c>
      <c r="I38" s="9">
        <v>622.97</v>
      </c>
      <c r="J38" s="9">
        <v>498.37</v>
      </c>
    </row>
    <row r="39" spans="1:10" ht="12.75">
      <c r="A39" s="7">
        <v>34</v>
      </c>
      <c r="B39" s="8" t="s">
        <v>43</v>
      </c>
      <c r="C39" s="9">
        <v>192655.78</v>
      </c>
      <c r="D39" s="9">
        <v>904.52</v>
      </c>
      <c r="E39" s="9">
        <v>11928.46</v>
      </c>
      <c r="F39" s="9">
        <v>11648.27</v>
      </c>
      <c r="G39" s="9">
        <v>7756.66</v>
      </c>
      <c r="H39" s="9">
        <v>6205.28</v>
      </c>
      <c r="I39" s="9">
        <v>1072.49</v>
      </c>
      <c r="J39" s="9">
        <v>857.97</v>
      </c>
    </row>
    <row r="40" spans="1:10" ht="12.75">
      <c r="A40" s="7">
        <v>35</v>
      </c>
      <c r="B40" s="8" t="s">
        <v>44</v>
      </c>
      <c r="C40" s="9">
        <v>89858.49</v>
      </c>
      <c r="D40" s="9">
        <v>6051.97</v>
      </c>
      <c r="E40" s="9">
        <v>6939.82</v>
      </c>
      <c r="F40" s="9">
        <v>6776.81</v>
      </c>
      <c r="G40" s="9">
        <v>5110.55</v>
      </c>
      <c r="H40" s="9">
        <v>4088.38</v>
      </c>
      <c r="I40" s="9">
        <v>921.65</v>
      </c>
      <c r="J40" s="9">
        <v>737.28</v>
      </c>
    </row>
    <row r="41" spans="1:10" ht="12.75">
      <c r="A41" s="7">
        <v>36</v>
      </c>
      <c r="B41" s="8" t="s">
        <v>45</v>
      </c>
      <c r="C41" s="9">
        <v>458899.89</v>
      </c>
      <c r="D41" s="9">
        <v>48850.91</v>
      </c>
      <c r="E41" s="9">
        <v>34932.33</v>
      </c>
      <c r="F41" s="9">
        <v>34111.8</v>
      </c>
      <c r="G41" s="9">
        <v>13541.02</v>
      </c>
      <c r="H41" s="9">
        <v>10831.86</v>
      </c>
      <c r="I41" s="9">
        <v>2763.65</v>
      </c>
      <c r="J41" s="9">
        <v>2210.83</v>
      </c>
    </row>
    <row r="42" spans="1:10" ht="12.75">
      <c r="A42" s="10">
        <v>37</v>
      </c>
      <c r="B42" s="11" t="s">
        <v>46</v>
      </c>
      <c r="C42" s="12">
        <v>374079.28</v>
      </c>
      <c r="D42" s="12">
        <v>19123.8</v>
      </c>
      <c r="E42" s="12">
        <v>71107.06</v>
      </c>
      <c r="F42" s="12">
        <v>69436.83</v>
      </c>
      <c r="G42" s="12">
        <v>17022.91</v>
      </c>
      <c r="H42" s="12">
        <v>13621.82</v>
      </c>
      <c r="I42" s="12">
        <v>5374.52</v>
      </c>
      <c r="J42" s="12">
        <v>4299.74</v>
      </c>
    </row>
    <row r="43" spans="1:10" ht="12.75">
      <c r="A43" s="19" t="s">
        <v>47</v>
      </c>
      <c r="B43" s="19"/>
      <c r="C43" s="13">
        <f aca="true" t="shared" si="0" ref="C43:J43">SUM(C6:C42)</f>
        <v>3209727.7200000007</v>
      </c>
      <c r="D43" s="13">
        <f t="shared" si="0"/>
        <v>181760.34</v>
      </c>
      <c r="E43" s="13">
        <f t="shared" si="0"/>
        <v>274446.63999999996</v>
      </c>
      <c r="F43" s="13">
        <f t="shared" si="0"/>
        <v>268000.2</v>
      </c>
      <c r="G43" s="13">
        <f t="shared" si="0"/>
        <v>116888.32000000004</v>
      </c>
      <c r="H43" s="13">
        <f t="shared" si="0"/>
        <v>93510.63</v>
      </c>
      <c r="I43" s="13">
        <f t="shared" si="0"/>
        <v>21258.949999999997</v>
      </c>
      <c r="J43" s="13">
        <f t="shared" si="0"/>
        <v>17006.85</v>
      </c>
    </row>
    <row r="45" spans="1:13" ht="12.75">
      <c r="A45" s="14" t="s">
        <v>48</v>
      </c>
      <c r="B45" s="7"/>
      <c r="C45" s="9"/>
      <c r="D45" s="9"/>
      <c r="E45" s="15">
        <v>6446.44</v>
      </c>
      <c r="F45" s="16"/>
      <c r="G45" s="17"/>
      <c r="H45" s="17"/>
      <c r="I45" s="17"/>
      <c r="J45" s="17"/>
      <c r="K45" s="17"/>
      <c r="L45" s="17"/>
      <c r="M45" s="18"/>
    </row>
    <row r="46" spans="1:13" ht="12.75">
      <c r="A46" s="14" t="s">
        <v>49</v>
      </c>
      <c r="B46" s="7"/>
      <c r="C46" s="9"/>
      <c r="D46" s="9"/>
      <c r="E46" s="15"/>
      <c r="F46" s="16">
        <f>E43-E45</f>
        <v>268000.19999999995</v>
      </c>
      <c r="G46" s="17"/>
      <c r="H46" s="17"/>
      <c r="I46" s="17"/>
      <c r="J46" s="17"/>
      <c r="K46" s="17"/>
      <c r="L46" s="17"/>
      <c r="M46" s="18"/>
    </row>
  </sheetData>
  <mergeCells count="2">
    <mergeCell ref="A43:B43"/>
    <mergeCell ref="A2:J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2022-03-31T12:42:54Z</cp:lastPrinted>
  <dcterms:created xsi:type="dcterms:W3CDTF">1996-10-14T23:33:28Z</dcterms:created>
  <dcterms:modified xsi:type="dcterms:W3CDTF">2022-08-01T08:01:52Z</dcterms:modified>
  <cp:category/>
  <cp:version/>
  <cp:contentType/>
  <cp:contentStatus/>
</cp:coreProperties>
</file>